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kopija" sheetId="1" r:id="rId1"/>
  </sheets>
  <definedNames>
    <definedName name="_xlnm.Print_Titles" localSheetId="0">'kopija'!$18:$18</definedName>
  </definedNames>
  <calcPr fullCalcOnLoad="1"/>
</workbook>
</file>

<file path=xl/sharedStrings.xml><?xml version="1.0" encoding="utf-8"?>
<sst xmlns="http://schemas.openxmlformats.org/spreadsheetml/2006/main" count="52" uniqueCount="44">
  <si>
    <r>
      <t xml:space="preserve">Vrata so s tipskim okovjem za odpiranje krila mimo zidu.
Vratno krilo iz Alu  profilov.
Vrata so na električni pogon in se odpirajo na notranji strani s tipko, na zunanji strani pa s kartico. Vrata imajo dodatno ročico za urgentno mehansko odpiranje v primeru požara. Vrata so na električni pogon in se odpirajo s tipko. </t>
    </r>
    <r>
      <rPr>
        <b/>
        <u val="single"/>
        <sz val="8"/>
        <rFont val="Arial Narrow"/>
        <family val="2"/>
      </rPr>
      <t>Vrata imajo električno ključavnico krmiljeno preko CT  aparata,tako da  med delovanjem CT aparat onemogoči odpiranje vrat.</t>
    </r>
    <r>
      <rPr>
        <sz val="8"/>
        <rFont val="Arial Narrow"/>
        <family val="2"/>
      </rPr>
      <t xml:space="preserve">
</t>
    </r>
  </si>
  <si>
    <t>NOTRANJA VRATA S SVINČENO OBLOG svetle odprtine dim.  70x200cm  Z ZAGOTAVLJANJEM ZAŠČITE PROTI RTG SEVANJU V CELOTI Z OKVIRJEM EKVIVALENTNO 2,2mm Pb</t>
  </si>
  <si>
    <t>Proizvajalec:                                                        Tip:</t>
  </si>
  <si>
    <t xml:space="preserve">Kompletna izdelava in montaža - gladka notranja enokrilna vrata zaščitena pred sevanjem v kovinskemu protikorozijsko zaščitenemu podboju. Vrata so s svinčeno zaščito, ki je ekvivalentna 2,2 Pb. 
V vratno krilo in podboj je vgrajena svinčena obloga. Pripira vrat in podboja mora biti izvedena tako, da popolnoma preprečuje prehod sevanja; enako velja za stik podboja in stene.
</t>
  </si>
  <si>
    <r>
      <t xml:space="preserve">NOTRANJE OKNO S SVINČENO OBLOGO DIMENZIJ 120X115cm 1-krilno; </t>
    </r>
    <r>
      <rPr>
        <b/>
        <u val="single"/>
        <sz val="8"/>
        <rFont val="Arial Narrow"/>
        <family val="2"/>
      </rPr>
      <t>Zaščita pred sevanjem-svinčeno steklo in okvir v celoti , minimalni svinčev ekvivalent 2,5 mm Pb, anodna napetost cevi v kV 125.</t>
    </r>
  </si>
  <si>
    <t>ZŠ</t>
  </si>
  <si>
    <t>Količina</t>
  </si>
  <si>
    <t>Stopnja DDV (%)</t>
  </si>
  <si>
    <t>Znesek DDV</t>
  </si>
  <si>
    <t>Vrednost brez DDV</t>
  </si>
  <si>
    <t>Davčna osnova:</t>
  </si>
  <si>
    <t>Znesek davka:</t>
  </si>
  <si>
    <t>Ponudbena vrednost z DDV:</t>
  </si>
  <si>
    <t xml:space="preserve">            ……………………………</t>
  </si>
  <si>
    <t>Opis dela</t>
  </si>
  <si>
    <t>Cena na EM brez DDV</t>
  </si>
  <si>
    <t>Enota mere (EM)</t>
  </si>
  <si>
    <t>Številka ponudbe: …………..………</t>
  </si>
  <si>
    <t>Datum: …………..………</t>
  </si>
  <si>
    <t>Predmet javnega naročila:</t>
  </si>
  <si>
    <t>GRADBENA, OBRTNIŠKA IN INŠTALACIJSKA VZDRŽEVALNA DELA</t>
  </si>
  <si>
    <t xml:space="preserve">OPOZORILO!
SESTAVNI DEL RAZPISNE DOKUMENTACIJE SO: POPISI DEL IN NAČRTI
IZVAJALEC MORA PRED PRIČETKOM DEL OBVEZNO PREVERITI VSE MERE NA OBJEKTU!
ZA VSA OBRTNIŠKA DELA GLEJ DETAJLNE SHEME IN POPISE PO POZICIJAH!
IZVAJALEC DEL MORA SKLADNO Z ZAKONOM O GRADITVI OBJEKTOV (ZGO-I) VGRAJEVATI USTREZNE GRADBENE PROIZVODE Z VNAPREJ IZDELANIMI DELAVNIŠKIMI NAČRTI, KI MORAJO BITI POTRJENI S STRANI PROJEKTANTA.
SPLOŠNO: DELA MORAJO BITI IZVRŠENA PO DOLOČILIH VELJAVNIH NORMATIVOV V SOGLASJU Z VELJAVNIMI STANDARDI ZA TA DELA. UPOŠTEVATI JE POTREBNO PREDPISE IZ VARSTVA PRI DELU IN PROJ. DOKUMENTACIJO. RUŠITVENA DELA JE POTREBNO ČASOVNO PRILAGODI DELU V OBSTOJEČIH PROSTORIH.
V VSEH POSTAVKAH, KJER JE NAVEDEN TOČNO DOLOČEN TIP OPREME ALI MATERIALA ALI IME PROIZVAJALCA, JE TO NAPISANO ZGOLJ ZARADI DOLOČITVE KVALITETE IN NIVOJA VGRAJENE PONUJENE OPREME. ZARADI TEGA LAHKO PONUDNIK PONUDI ENAKOVREDNO ALI BOLJŠO OPREMO ALI MATERIAL. </t>
  </si>
  <si>
    <t xml:space="preserve">Pri formiranju cen upoštevati splošne opise in razpisne pogoje! </t>
  </si>
  <si>
    <t>kom</t>
  </si>
  <si>
    <t xml:space="preserve">Ponudnik mora v obrazcu predračuna, kjer je to predvideno, navesti proizvajalca in tip ponujenega blaga.
V kolikor ponudnik na predvideno mesto ne vpiše proizvajalca in tipa ponujenega blaga, bo naročnik štel, da ponuja blago proizvajalca in tipa (ali kadar sta napisana dva ali več proizvajalcev in tipov enega od njih) , kot je izrecno navedeno v opisu naročnikovih zahtev pod posamezno pozicijo obrazca predračuna. </t>
  </si>
  <si>
    <t>PRENOVA PROSTOROV  RADIOLOŠKEGA ODDELKA ZA POTREBE UMESTITVE NOVEGA CT APARATA v UKC Maribor</t>
  </si>
  <si>
    <t xml:space="preserve"> </t>
  </si>
  <si>
    <t>SV-1-kompletna izdelava in montaža notranjih vrat izdelanih po zahtevah s strani dobavitelja RTG opreme</t>
  </si>
  <si>
    <t>Dodatno se lahko vgradijo stranski senzorji prisotnosti s samo-preverjanjem delovanja, ki zagotavljajo varnost pri odpiranju vrat. Vse v skladu s standardom EN 16005, ki določa varnost pri uporabi avtomatskih vrat. Redundantni pogon sestavlja glavni motor in dodatni motor, ki ju poganja redundantni krmilnik kateri zagotavlja normalno delovanje in odprtje vrat v ekstremnih situacijah. Baterijska podpora omogoča odprtje vrat ob izpadu omrežne napetosti, elektromehanska ključavnica pa služi za zaklepanje vrat. Vitek pogonski mehanizem, višine 10cm, s poudarjeno polkrožno linijo po celotni dolžini maske, nudi možnost uporabe različnih dekorjev maske pogona po izbiri naročnika ali arhitekta. Krila sestavljajo 40mm sistemski profili prevlečeni s PB svinčeno zaščito. Vsi vidni kovinski deli so v barvnem tonu eloksiran aluminij ali RAL barvnem tonu po izbiri.</t>
  </si>
  <si>
    <t xml:space="preserve">Vratno krilo in podboj obloženi s svinčeno zaščito ekvivalentno 2,2mm Pb. </t>
  </si>
  <si>
    <t xml:space="preserve">Vrata so s tipskim okovjem za odpiranje krila mimo zidu.
Vratno krilo iz Alu  profilov.
Vrata so na električni pogon in se odpirajo s tipko. Vrata imajo dodatno ročico za urgentno mehansko odpiranje v primeru požara. 
</t>
  </si>
  <si>
    <t>SO-1-Kompletna izdelava in montaža notranjega fiksnega okna izdelanega po zahtevah s strani dobavitelja RTG opreme</t>
  </si>
  <si>
    <r>
      <t xml:space="preserve">Notranje okno v Alu podboju oblečenem s svincem,fiksno zastekljeno s steklom z dodatkom svinca v debelini, </t>
    </r>
    <r>
      <rPr>
        <b/>
        <u val="single"/>
        <sz val="8"/>
        <rFont val="Arial Narrow"/>
        <family val="2"/>
      </rPr>
      <t>ki mora v kompletu okvir in steklo zagotoviti zaščito pred sevanjem ekvalentno deb. svinca 3 mm pri anodni napetosti cevi v kV 125..</t>
    </r>
  </si>
  <si>
    <t>Stiki podboja in stene so prekriti z zaključnimi letvicami.</t>
  </si>
  <si>
    <t>Stik stekla s podbojem, podboj in stik podboja ter stene mora biti neprekinjeno zaščiten s svincem pred prehodom sevanja.</t>
  </si>
  <si>
    <t>Polica je Alu. Na strani CT prostora je okno v liniji stene. Zajeti vse obrobe in letvice.</t>
  </si>
  <si>
    <t>Okno - svinec barvano z ustrezno barvo v tonu po izboru projektanta!</t>
  </si>
  <si>
    <t xml:space="preserve">Vratno krilo in podboj obloženi s svinčeno zaščito ekvivalentno 2,0mm Pb. </t>
  </si>
  <si>
    <t>OKNA,VRATA</t>
  </si>
  <si>
    <r>
      <t xml:space="preserve">EV-1-  Kompletna izdelava in montaža notranjih vrat izdelanih po zahtevah s strani dobavitelja RTG opreme - GLADKA POLNA ENOKRILNA AVTOMATSKA DRSNA Z ELEKTRIČNIM ODPIRANJEM SVETLE ODPRTINE 90x210cm  </t>
    </r>
    <r>
      <rPr>
        <b/>
        <u val="single"/>
        <sz val="8"/>
        <rFont val="Arial Narrow"/>
        <family val="2"/>
      </rPr>
      <t>Z ZAGOTAVLJANJEM ZAŠČITE PROTI RTG SEVANJU V CELOTI Z OKVIRJEM EKVIVALENTNO 2,2mm Pb PRI anodni napetosti cevi v kV 125.</t>
    </r>
    <r>
      <rPr>
        <sz val="8"/>
        <rFont val="Arial Narrow"/>
        <family val="2"/>
      </rPr>
      <t xml:space="preserve">                                                                                                       -Izdelava, dobava in montaža avtomatskih drsnih vrat kot npr. DOORSON 300, primerne tudi za RTG prostore. Edinstvena funkcionalnost "energy save" - odlika nizke porabe električne energije. Napredno programsko stikalo z osvetljenim barvnim grafičnim zaslonom na dotik omogoča enostavno upravljanje vrat in izbiro sedmih načinov delovanja ter diagnostični opis opozoril in napak v besedi. Varnost prehoda zagotavljata kombinirana senzorja gibanja in prisotnosti s samo-preverjanjem delovanja. </t>
    </r>
  </si>
  <si>
    <r>
      <t xml:space="preserve">EV-2-  Kompletna izdelava in montaža notranjih vrat izdelanih po zahtevah s strani dobavitelja RTG opreme - GLADKA POLNA DVOKRILNA AVTOMATSKA DRSNA  Z ELEKTRIČNIM ODPIRANJEM SVETLE ODPRTINE 130x200cm  </t>
    </r>
    <r>
      <rPr>
        <b/>
        <u val="single"/>
        <sz val="8"/>
        <rFont val="Arial Narrow"/>
        <family val="2"/>
      </rPr>
      <t>Z ZAGOTAVLJANJEM ZAŠČITE PROTI RTG SEVANJU V CELOTI Z OKVIRJEM EKVIVALENTNO 2,0mm Pb PRI anodni napetosti cevi v kV 125.</t>
    </r>
    <r>
      <rPr>
        <sz val="8"/>
        <rFont val="Arial Narrow"/>
        <family val="2"/>
      </rPr>
      <t xml:space="preserve"> </t>
    </r>
    <r>
      <rPr>
        <b/>
        <u val="single"/>
        <sz val="8"/>
        <rFont val="Arial Narrow"/>
        <family val="2"/>
      </rPr>
      <t xml:space="preserve"> Enake kvalitete kot vrata mora biti obdelana tudi špaleta proti sevanju.              </t>
    </r>
    <r>
      <rPr>
        <sz val="8"/>
        <rFont val="Arial Narrow"/>
        <family val="2"/>
      </rPr>
      <t xml:space="preserve">                                                                                       -Izdelava, dobava in montaža avtomatskih drsnih  vrat kot npr. DOORSON 300, primerne tudi za RTG prostore. Edinstvena funkcionalnost "energy save" - odlika nizke porabe električne energije. Napredno programsko stikalo z osvetljenim barvnim grafičnim zaslonom na dotik omogoča enostavno upravljanje vrat in izbiro sedmih načinov delovanja ter diagnostični opis opozoril in napak v besedi. Varnost prehoda zagotavljata kombinirana senzorja gibanja in prisotnosti s samo-preverjanjem delovanja. </t>
    </r>
  </si>
  <si>
    <t>PONUDNIK:  …………………………...</t>
  </si>
  <si>
    <t>PREDRAČUN - SPECIFIKACIJE ZAHTEV NAROČNIKA</t>
  </si>
  <si>
    <t xml:space="preserve">Enota cene mora vsebovati: vsa potrebna pripravljalna in zaključna dela; vsa potrebna merjenja na objektu; izdelava vseh potrebnih zaključkov, ves glavni, pomožni in pritrdilni material; vse potrebne transporte do mesta vgrajevanja; skladiščenje materiala na gradbišču; atestiranje materialov in dokazovanje kvalitete z atesti; vso potrebno delo za dokončanje izdelka; vsa potrebna pomožna sredstva na objektu kot na primer ali enakovredno so lestve, odri ...; usklajevanje z osnovnim načrtom in posvetovanje s projektantom; terminsko usklajevanje del z ostalimi izvajalci na objektu; popravilo eventuelne škode povzročene ostalim izvajalcem na gradbišču; čiščenje in odvoz odvečnega materiala v stalno deponijo; čiščenje barvnih madežev in površin, ki se ne barvajo; plačilo komunalnega prispevka za stalno deponijo odpadnega materiala. Ponudnik na označena polja z rumeno barvo "Cena na EM brez DDV" vpiše cene posameznih postavk brez DDV. V kolikor ponudnik pri posamezni postavki ne bo vpisal cene se šteje da blago/storitev ponuja brezplačno.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</si>
</sst>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_-* #,##0\ _€_-;\-* #,##0\ _€_-;_-* &quot;-&quot;\ _€_-;_-@_-"/>
    <numFmt numFmtId="173" formatCode="_-* #,##0.00\ _€_-;\-* #,##0.00\ _€_-;_-* &quot;-&quot;??\ _€_-;_-@_-"/>
    <numFmt numFmtId="174" formatCode="#,##0.00\ _S_I_T"/>
  </numFmts>
  <fonts count="42">
    <font>
      <sz val="11"/>
      <color theme="1"/>
      <name val="Calibri"/>
      <family val="2"/>
    </font>
    <font>
      <sz val="11"/>
      <color indexed="8"/>
      <name val="Calibri"/>
      <family val="2"/>
    </font>
    <font>
      <sz val="8"/>
      <name val="Arial Narrow"/>
      <family val="2"/>
    </font>
    <font>
      <b/>
      <sz val="8"/>
      <name val="Arial Narrow"/>
      <family val="2"/>
    </font>
    <font>
      <b/>
      <sz val="10"/>
      <name val="Arial Narrow"/>
      <family val="2"/>
    </font>
    <font>
      <sz val="10"/>
      <name val="Arial Narrow"/>
      <family val="2"/>
    </font>
    <font>
      <b/>
      <sz val="14"/>
      <name val="Arial Narrow"/>
      <family val="2"/>
    </font>
    <font>
      <sz val="14"/>
      <name val="Arial Narrow"/>
      <family val="2"/>
    </font>
    <font>
      <b/>
      <u val="single"/>
      <sz val="8"/>
      <name val="Arial Narrow"/>
      <family val="2"/>
    </font>
    <font>
      <sz val="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rgb="FFFFFF0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style="thin"/>
      <top/>
      <bottom style="thin"/>
    </border>
    <border>
      <left style="thin"/>
      <right style="thin"/>
      <top style="thin"/>
      <bottom style="thin"/>
    </border>
    <border>
      <left style="thin"/>
      <right/>
      <top style="thin"/>
      <bottom/>
    </border>
    <border>
      <left style="thin"/>
      <right/>
      <top/>
      <bottom/>
    </border>
    <border>
      <left style="thin"/>
      <right/>
      <top/>
      <bottom style="thin"/>
    </border>
    <border>
      <left style="thin"/>
      <right style="thin"/>
      <top style="thin"/>
      <bottom/>
    </border>
    <border>
      <left/>
      <right/>
      <top/>
      <bottom style="double"/>
    </border>
    <border>
      <left style="thin"/>
      <right style="thin"/>
      <top/>
      <bottom/>
    </border>
    <border>
      <left style="thin"/>
      <right style="thin"/>
      <top/>
      <bottom style="thin"/>
    </border>
    <border>
      <left/>
      <right/>
      <top style="thin"/>
      <bottom/>
    </border>
    <border>
      <left/>
      <right/>
      <top style="thin"/>
      <bottom style="thin"/>
    </border>
    <border>
      <left/>
      <right style="thin"/>
      <top style="thin"/>
      <bottom/>
    </border>
    <border>
      <left/>
      <right style="thin"/>
      <top/>
      <bottom/>
    </border>
    <border>
      <left>
        <color indexed="63"/>
      </left>
      <right>
        <color indexed="63"/>
      </right>
      <top/>
      <bottom style="thin"/>
    </border>
    <border>
      <left style="thin"/>
      <right/>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21" borderId="0" applyNumberFormat="0" applyBorder="0" applyAlignment="0" applyProtection="0"/>
    <xf numFmtId="9" fontId="1" fillId="0" borderId="0" applyFont="0" applyFill="0" applyBorder="0" applyAlignment="0" applyProtection="0"/>
    <xf numFmtId="0" fontId="1" fillId="22" borderId="5"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6" fillId="0" borderId="6" applyNumberFormat="0" applyFill="0" applyAlignment="0" applyProtection="0"/>
    <xf numFmtId="0" fontId="37" fillId="29" borderId="7" applyNumberFormat="0" applyAlignment="0" applyProtection="0"/>
    <xf numFmtId="0" fontId="38" fillId="20" borderId="8" applyNumberFormat="0" applyAlignment="0" applyProtection="0"/>
    <xf numFmtId="0" fontId="39" fillId="30"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40" fillId="31" borderId="8" applyNumberFormat="0" applyAlignment="0" applyProtection="0"/>
    <xf numFmtId="0" fontId="41" fillId="0" borderId="9" applyNumberFormat="0" applyFill="0" applyAlignment="0" applyProtection="0"/>
  </cellStyleXfs>
  <cellXfs count="96">
    <xf numFmtId="0" fontId="0" fillId="0" borderId="0" xfId="0" applyFont="1" applyAlignment="1">
      <alignment/>
    </xf>
    <xf numFmtId="0" fontId="4" fillId="0" borderId="0" xfId="0" applyNumberFormat="1" applyFont="1" applyFill="1" applyBorder="1" applyAlignment="1" applyProtection="1">
      <alignment horizontal="left" vertical="center" wrapText="1"/>
      <protection/>
    </xf>
    <xf numFmtId="4" fontId="4" fillId="0" borderId="0" xfId="0" applyNumberFormat="1" applyFont="1" applyBorder="1" applyAlignment="1" applyProtection="1">
      <alignment vertical="center"/>
      <protection/>
    </xf>
    <xf numFmtId="49" fontId="3" fillId="0" borderId="10" xfId="0" applyNumberFormat="1" applyFont="1" applyBorder="1" applyAlignment="1" applyProtection="1">
      <alignment vertical="center" wrapText="1"/>
      <protection locked="0"/>
    </xf>
    <xf numFmtId="0" fontId="5" fillId="0" borderId="0" xfId="0" applyFont="1" applyAlignment="1">
      <alignment/>
    </xf>
    <xf numFmtId="0" fontId="5" fillId="0" borderId="0" xfId="0" applyFont="1" applyAlignment="1" applyProtection="1">
      <alignment/>
      <protection/>
    </xf>
    <xf numFmtId="49" fontId="5" fillId="0" borderId="0" xfId="0" applyNumberFormat="1" applyFont="1" applyAlignment="1" applyProtection="1">
      <alignment/>
      <protection/>
    </xf>
    <xf numFmtId="0" fontId="5" fillId="0" borderId="0" xfId="0" applyFont="1" applyAlignment="1" applyProtection="1">
      <alignment/>
      <protection/>
    </xf>
    <xf numFmtId="0" fontId="4" fillId="0" borderId="0" xfId="0" applyFont="1" applyAlignment="1" applyProtection="1">
      <alignment horizontal="center"/>
      <protection/>
    </xf>
    <xf numFmtId="0" fontId="5" fillId="0" borderId="0" xfId="0" applyFont="1" applyAlignment="1" applyProtection="1">
      <alignment horizontal="center"/>
      <protection/>
    </xf>
    <xf numFmtId="49" fontId="5" fillId="0" borderId="0" xfId="0" applyNumberFormat="1" applyFont="1" applyAlignment="1">
      <alignment/>
    </xf>
    <xf numFmtId="0" fontId="5" fillId="0" borderId="0" xfId="0" applyNumberFormat="1" applyFont="1" applyAlignment="1" applyProtection="1">
      <alignment horizontal="left" wrapText="1"/>
      <protection/>
    </xf>
    <xf numFmtId="0" fontId="5" fillId="32" borderId="11" xfId="0" applyFont="1" applyFill="1" applyBorder="1" applyAlignment="1" applyProtection="1">
      <alignment vertical="center" wrapText="1"/>
      <protection/>
    </xf>
    <xf numFmtId="49" fontId="5" fillId="32" borderId="11" xfId="0" applyNumberFormat="1" applyFont="1" applyFill="1" applyBorder="1" applyAlignment="1" applyProtection="1">
      <alignment vertical="center" wrapText="1"/>
      <protection/>
    </xf>
    <xf numFmtId="0" fontId="5" fillId="32" borderId="11" xfId="0" applyFont="1" applyFill="1" applyBorder="1" applyAlignment="1" applyProtection="1">
      <alignment horizontal="center" vertical="center" wrapText="1"/>
      <protection/>
    </xf>
    <xf numFmtId="0" fontId="5" fillId="32" borderId="11" xfId="0" applyFont="1" applyFill="1" applyBorder="1" applyAlignment="1" applyProtection="1">
      <alignment horizontal="center" vertical="center"/>
      <protection/>
    </xf>
    <xf numFmtId="0" fontId="5" fillId="0" borderId="0" xfId="0" applyFont="1" applyAlignment="1">
      <alignment vertical="top"/>
    </xf>
    <xf numFmtId="0" fontId="4" fillId="0" borderId="12" xfId="0" applyFont="1" applyBorder="1" applyAlignment="1" applyProtection="1">
      <alignment horizontal="right" vertical="center"/>
      <protection/>
    </xf>
    <xf numFmtId="0" fontId="4" fillId="0" borderId="13" xfId="0" applyFont="1" applyBorder="1" applyAlignment="1" applyProtection="1">
      <alignment horizontal="right" vertical="center"/>
      <protection/>
    </xf>
    <xf numFmtId="0" fontId="4" fillId="0" borderId="14" xfId="0" applyFont="1" applyBorder="1" applyAlignment="1" applyProtection="1">
      <alignment horizontal="right" vertical="center"/>
      <protection/>
    </xf>
    <xf numFmtId="4" fontId="2" fillId="0" borderId="15" xfId="0" applyNumberFormat="1" applyFont="1" applyBorder="1" applyAlignment="1" applyProtection="1">
      <alignment horizontal="right" vertical="center"/>
      <protection/>
    </xf>
    <xf numFmtId="0" fontId="5" fillId="0" borderId="0" xfId="0" applyFont="1" applyBorder="1" applyAlignment="1" applyProtection="1">
      <alignment vertical="top"/>
      <protection/>
    </xf>
    <xf numFmtId="49" fontId="4" fillId="0" borderId="0" xfId="0" applyNumberFormat="1" applyFont="1" applyAlignment="1" applyProtection="1">
      <alignment/>
      <protection/>
    </xf>
    <xf numFmtId="0" fontId="5" fillId="0" borderId="0" xfId="0" applyFont="1" applyBorder="1" applyAlignment="1" applyProtection="1">
      <alignment/>
      <protection/>
    </xf>
    <xf numFmtId="4" fontId="4" fillId="0" borderId="0" xfId="0" applyNumberFormat="1" applyFont="1" applyBorder="1" applyAlignment="1" applyProtection="1">
      <alignment/>
      <protection/>
    </xf>
    <xf numFmtId="4" fontId="4" fillId="32" borderId="0" xfId="0" applyNumberFormat="1" applyFont="1" applyFill="1" applyBorder="1" applyAlignment="1" applyProtection="1">
      <alignment/>
      <protection/>
    </xf>
    <xf numFmtId="49" fontId="4" fillId="0" borderId="16" xfId="0" applyNumberFormat="1" applyFont="1" applyBorder="1" applyAlignment="1" applyProtection="1">
      <alignment/>
      <protection/>
    </xf>
    <xf numFmtId="0" fontId="5" fillId="0" borderId="16" xfId="0" applyFont="1" applyBorder="1" applyAlignment="1" applyProtection="1">
      <alignment/>
      <protection/>
    </xf>
    <xf numFmtId="4" fontId="4" fillId="32" borderId="16" xfId="0" applyNumberFormat="1" applyFont="1" applyFill="1" applyBorder="1" applyAlignment="1" applyProtection="1">
      <alignment/>
      <protection/>
    </xf>
    <xf numFmtId="49" fontId="5" fillId="0" borderId="0" xfId="0" applyNumberFormat="1" applyFont="1" applyAlignment="1">
      <alignment/>
    </xf>
    <xf numFmtId="0" fontId="2" fillId="0" borderId="17" xfId="0" applyFont="1" applyBorder="1" applyAlignment="1" applyProtection="1">
      <alignment horizontal="center" vertical="top"/>
      <protection/>
    </xf>
    <xf numFmtId="0" fontId="2" fillId="0" borderId="15" xfId="0" applyFont="1" applyFill="1" applyBorder="1" applyAlignment="1" applyProtection="1">
      <alignment horizontal="left" vertical="center" wrapText="1"/>
      <protection/>
    </xf>
    <xf numFmtId="0" fontId="2" fillId="0" borderId="15" xfId="0" applyFont="1" applyBorder="1" applyAlignment="1" applyProtection="1">
      <alignment horizontal="center" vertical="center" wrapText="1"/>
      <protection/>
    </xf>
    <xf numFmtId="0" fontId="2" fillId="0" borderId="15" xfId="0" applyFont="1" applyBorder="1" applyAlignment="1" applyProtection="1">
      <alignment horizontal="center" vertical="center"/>
      <protection/>
    </xf>
    <xf numFmtId="4" fontId="2" fillId="0" borderId="15" xfId="0" applyNumberFormat="1" applyFont="1" applyBorder="1" applyAlignment="1" applyProtection="1">
      <alignment horizontal="center" vertical="center"/>
      <protection locked="0"/>
    </xf>
    <xf numFmtId="2" fontId="2" fillId="0" borderId="17" xfId="0" applyNumberFormat="1" applyFont="1" applyFill="1" applyBorder="1" applyAlignment="1" applyProtection="1">
      <alignment horizontal="center" vertical="center" wrapText="1"/>
      <protection/>
    </xf>
    <xf numFmtId="4" fontId="2" fillId="0" borderId="17" xfId="0" applyNumberFormat="1" applyFont="1" applyBorder="1" applyAlignment="1" applyProtection="1">
      <alignment horizontal="center" vertical="center"/>
      <protection/>
    </xf>
    <xf numFmtId="4" fontId="2" fillId="0" borderId="18" xfId="0" applyNumberFormat="1" applyFont="1" applyBorder="1" applyAlignment="1" applyProtection="1">
      <alignment horizontal="right" vertical="center"/>
      <protection/>
    </xf>
    <xf numFmtId="4" fontId="2" fillId="0" borderId="15" xfId="0" applyNumberFormat="1" applyFont="1" applyBorder="1" applyAlignment="1" applyProtection="1">
      <alignment horizontal="right" vertical="center"/>
      <protection locked="0"/>
    </xf>
    <xf numFmtId="4" fontId="2" fillId="0" borderId="15" xfId="0" applyNumberFormat="1" applyFont="1" applyBorder="1" applyAlignment="1" applyProtection="1">
      <alignment vertical="center"/>
      <protection/>
    </xf>
    <xf numFmtId="4" fontId="2" fillId="0" borderId="18" xfId="0" applyNumberFormat="1" applyFont="1" applyBorder="1" applyAlignment="1" applyProtection="1">
      <alignment horizontal="center" vertical="center"/>
      <protection/>
    </xf>
    <xf numFmtId="1" fontId="2" fillId="0" borderId="11" xfId="0" applyNumberFormat="1" applyFont="1" applyFill="1" applyBorder="1" applyAlignment="1" applyProtection="1">
      <alignment horizontal="center" vertical="top"/>
      <protection/>
    </xf>
    <xf numFmtId="2" fontId="2" fillId="4" borderId="0" xfId="0" applyNumberFormat="1" applyFont="1" applyFill="1" applyBorder="1" applyAlignment="1">
      <alignment horizontal="justify" vertical="top" wrapText="1"/>
    </xf>
    <xf numFmtId="173" fontId="2" fillId="0" borderId="17" xfId="57" applyNumberFormat="1" applyFont="1" applyFill="1" applyBorder="1" applyAlignment="1" applyProtection="1">
      <alignment horizontal="center" vertical="center"/>
      <protection locked="0"/>
    </xf>
    <xf numFmtId="174" fontId="2" fillId="0" borderId="13" xfId="0" applyNumberFormat="1" applyFont="1" applyFill="1" applyBorder="1" applyAlignment="1" applyProtection="1">
      <alignment horizontal="center" vertical="center"/>
      <protection locked="0"/>
    </xf>
    <xf numFmtId="2" fontId="8" fillId="0" borderId="0" xfId="0" applyNumberFormat="1" applyFont="1" applyFill="1" applyBorder="1" applyAlignment="1">
      <alignment horizontal="justify" vertical="top" wrapText="1"/>
    </xf>
    <xf numFmtId="2" fontId="2" fillId="0" borderId="15" xfId="0" applyNumberFormat="1" applyFont="1" applyBorder="1" applyAlignment="1" applyProtection="1">
      <alignment horizontal="center" vertical="center"/>
      <protection/>
    </xf>
    <xf numFmtId="4" fontId="2" fillId="0" borderId="15" xfId="0" applyNumberFormat="1" applyFont="1" applyBorder="1" applyAlignment="1" applyProtection="1">
      <alignment horizontal="center" vertical="center"/>
      <protection/>
    </xf>
    <xf numFmtId="173" fontId="2" fillId="0" borderId="15" xfId="57" applyNumberFormat="1" applyFont="1" applyBorder="1" applyAlignment="1" applyProtection="1">
      <alignment horizontal="center" vertical="center"/>
      <protection locked="0"/>
    </xf>
    <xf numFmtId="174" fontId="2" fillId="0" borderId="19" xfId="0" applyNumberFormat="1" applyFont="1" applyFill="1" applyBorder="1" applyAlignment="1" applyProtection="1">
      <alignment horizontal="center" vertical="center"/>
      <protection locked="0"/>
    </xf>
    <xf numFmtId="4" fontId="2" fillId="0" borderId="19" xfId="0" applyNumberFormat="1" applyFont="1" applyBorder="1" applyAlignment="1" applyProtection="1">
      <alignment horizontal="center" vertical="center"/>
      <protection/>
    </xf>
    <xf numFmtId="2" fontId="2" fillId="0" borderId="0" xfId="0" applyNumberFormat="1" applyFont="1" applyFill="1" applyBorder="1" applyAlignment="1">
      <alignment horizontal="justify" vertical="top" wrapText="1"/>
    </xf>
    <xf numFmtId="2" fontId="2" fillId="0" borderId="15" xfId="0" applyNumberFormat="1" applyFont="1" applyFill="1" applyBorder="1" applyAlignment="1" applyProtection="1">
      <alignment horizontal="center" vertical="center" wrapText="1"/>
      <protection/>
    </xf>
    <xf numFmtId="173" fontId="2" fillId="0" borderId="15" xfId="57" applyNumberFormat="1" applyFont="1" applyFill="1" applyBorder="1" applyAlignment="1" applyProtection="1">
      <alignment horizontal="center" vertical="center"/>
      <protection locked="0"/>
    </xf>
    <xf numFmtId="174" fontId="2" fillId="0" borderId="12" xfId="0" applyNumberFormat="1" applyFont="1" applyFill="1" applyBorder="1" applyAlignment="1" applyProtection="1">
      <alignment horizontal="center" vertical="center"/>
      <protection locked="0"/>
    </xf>
    <xf numFmtId="2" fontId="2" fillId="0" borderId="11" xfId="0" applyNumberFormat="1" applyFont="1" applyBorder="1" applyAlignment="1" applyProtection="1">
      <alignment horizontal="center" vertical="center"/>
      <protection/>
    </xf>
    <xf numFmtId="4" fontId="2" fillId="0" borderId="11" xfId="0" applyNumberFormat="1" applyFont="1" applyBorder="1" applyAlignment="1" applyProtection="1">
      <alignment horizontal="center" vertical="center"/>
      <protection/>
    </xf>
    <xf numFmtId="173" fontId="2" fillId="0" borderId="11" xfId="57" applyNumberFormat="1" applyFont="1" applyBorder="1" applyAlignment="1" applyProtection="1">
      <alignment horizontal="center" vertical="center"/>
      <protection locked="0"/>
    </xf>
    <xf numFmtId="174" fontId="2" fillId="0" borderId="20" xfId="0" applyNumberFormat="1" applyFont="1" applyFill="1" applyBorder="1" applyAlignment="1" applyProtection="1">
      <alignment horizontal="center" vertical="center"/>
      <protection locked="0"/>
    </xf>
    <xf numFmtId="4" fontId="2" fillId="0" borderId="20" xfId="0" applyNumberFormat="1" applyFont="1" applyBorder="1" applyAlignment="1" applyProtection="1">
      <alignment horizontal="center" vertical="center"/>
      <protection/>
    </xf>
    <xf numFmtId="2" fontId="2" fillId="4" borderId="21" xfId="0" applyNumberFormat="1" applyFont="1" applyFill="1" applyBorder="1" applyAlignment="1">
      <alignment horizontal="justify" vertical="top" wrapText="1"/>
    </xf>
    <xf numFmtId="2" fontId="2" fillId="0" borderId="19" xfId="0" applyNumberFormat="1" applyFont="1" applyFill="1" applyBorder="1" applyAlignment="1" applyProtection="1">
      <alignment horizontal="center" vertical="center" wrapText="1"/>
      <protection/>
    </xf>
    <xf numFmtId="2" fontId="2" fillId="0" borderId="22" xfId="0" applyNumberFormat="1" applyFont="1" applyFill="1" applyBorder="1" applyAlignment="1">
      <alignment horizontal="justify" vertical="top" wrapText="1"/>
    </xf>
    <xf numFmtId="2" fontId="2" fillId="0" borderId="0" xfId="0" applyNumberFormat="1" applyFont="1" applyBorder="1" applyAlignment="1" applyProtection="1">
      <alignment horizontal="center" vertical="center"/>
      <protection/>
    </xf>
    <xf numFmtId="173" fontId="2" fillId="0" borderId="17" xfId="57" applyNumberFormat="1" applyFont="1" applyBorder="1" applyAlignment="1" applyProtection="1">
      <alignment horizontal="center" vertical="center"/>
      <protection locked="0"/>
    </xf>
    <xf numFmtId="174" fontId="2" fillId="0" borderId="0" xfId="0" applyNumberFormat="1" applyFont="1" applyFill="1" applyBorder="1" applyAlignment="1" applyProtection="1">
      <alignment horizontal="center" vertical="center"/>
      <protection locked="0"/>
    </xf>
    <xf numFmtId="4" fontId="2" fillId="0" borderId="0" xfId="0" applyNumberFormat="1" applyFont="1" applyBorder="1" applyAlignment="1" applyProtection="1">
      <alignment horizontal="center" vertical="center"/>
      <protection/>
    </xf>
    <xf numFmtId="2" fontId="2" fillId="0" borderId="10" xfId="0" applyNumberFormat="1" applyFont="1" applyFill="1" applyBorder="1" applyAlignment="1">
      <alignment horizontal="justify" vertical="top" wrapText="1"/>
    </xf>
    <xf numFmtId="2" fontId="2" fillId="0" borderId="23" xfId="0" applyNumberFormat="1" applyFont="1" applyBorder="1" applyAlignment="1" applyProtection="1">
      <alignment horizontal="center" vertical="center"/>
      <protection/>
    </xf>
    <xf numFmtId="173" fontId="2" fillId="0" borderId="18" xfId="57" applyNumberFormat="1" applyFont="1" applyBorder="1" applyAlignment="1" applyProtection="1">
      <alignment horizontal="center" vertical="center"/>
      <protection locked="0"/>
    </xf>
    <xf numFmtId="174" fontId="2" fillId="0" borderId="23" xfId="0" applyNumberFormat="1" applyFont="1" applyFill="1" applyBorder="1" applyAlignment="1" applyProtection="1">
      <alignment horizontal="center" vertical="center"/>
      <protection locked="0"/>
    </xf>
    <xf numFmtId="4" fontId="2" fillId="0" borderId="23" xfId="0" applyNumberFormat="1" applyFont="1" applyBorder="1" applyAlignment="1" applyProtection="1">
      <alignment horizontal="center" vertical="center"/>
      <protection/>
    </xf>
    <xf numFmtId="2" fontId="2" fillId="0" borderId="20" xfId="0" applyNumberFormat="1" applyFont="1" applyFill="1" applyBorder="1" applyAlignment="1">
      <alignment horizontal="justify" vertical="top" wrapText="1"/>
    </xf>
    <xf numFmtId="1" fontId="2" fillId="0" borderId="17" xfId="0" applyNumberFormat="1" applyFont="1" applyFill="1" applyBorder="1" applyAlignment="1" applyProtection="1">
      <alignment horizontal="center" vertical="top"/>
      <protection/>
    </xf>
    <xf numFmtId="2" fontId="2" fillId="0" borderId="11" xfId="0" applyNumberFormat="1" applyFont="1" applyFill="1" applyBorder="1" applyAlignment="1" applyProtection="1">
      <alignment horizontal="center" vertical="center" wrapText="1"/>
      <protection/>
    </xf>
    <xf numFmtId="174" fontId="2" fillId="0" borderId="24" xfId="0" applyNumberFormat="1" applyFont="1" applyFill="1" applyBorder="1" applyAlignment="1" applyProtection="1">
      <alignment horizontal="center" vertical="center"/>
      <protection locked="0"/>
    </xf>
    <xf numFmtId="2" fontId="3" fillId="0" borderId="14" xfId="0" applyNumberFormat="1" applyFont="1" applyFill="1" applyBorder="1" applyAlignment="1" applyProtection="1">
      <alignment horizontal="center" vertical="center" wrapText="1"/>
      <protection/>
    </xf>
    <xf numFmtId="4" fontId="2" fillId="0" borderId="23" xfId="0" applyNumberFormat="1" applyFont="1" applyFill="1" applyBorder="1" applyAlignment="1" applyProtection="1">
      <alignment horizontal="center" vertical="center"/>
      <protection/>
    </xf>
    <xf numFmtId="4" fontId="2" fillId="0" borderId="23" xfId="0" applyNumberFormat="1" applyFont="1" applyBorder="1" applyAlignment="1" applyProtection="1">
      <alignment horizontal="center" vertical="center"/>
      <protection locked="0"/>
    </xf>
    <xf numFmtId="4" fontId="2" fillId="0" borderId="10" xfId="0" applyNumberFormat="1" applyFont="1" applyBorder="1" applyAlignment="1" applyProtection="1">
      <alignment horizontal="center" vertical="center"/>
      <protection locked="0"/>
    </xf>
    <xf numFmtId="4" fontId="2" fillId="0" borderId="23" xfId="0" applyNumberFormat="1" applyFont="1" applyBorder="1" applyAlignment="1" applyProtection="1">
      <alignment horizontal="right" vertical="center"/>
      <protection/>
    </xf>
    <xf numFmtId="2" fontId="2" fillId="0" borderId="20" xfId="0" applyNumberFormat="1" applyFont="1" applyFill="1" applyBorder="1" applyAlignment="1">
      <alignment horizontal="left" vertical="top" wrapText="1"/>
    </xf>
    <xf numFmtId="1" fontId="2" fillId="0" borderId="15" xfId="0" applyNumberFormat="1" applyFont="1" applyFill="1" applyBorder="1" applyAlignment="1" applyProtection="1">
      <alignment horizontal="center" vertical="top"/>
      <protection/>
    </xf>
    <xf numFmtId="0" fontId="5" fillId="0" borderId="0" xfId="0" applyFont="1" applyAlignment="1" applyProtection="1">
      <alignment horizontal="left"/>
      <protection/>
    </xf>
    <xf numFmtId="0" fontId="6" fillId="0" borderId="0" xfId="0" applyFont="1" applyAlignment="1" applyProtection="1">
      <alignment horizontal="center"/>
      <protection/>
    </xf>
    <xf numFmtId="0" fontId="7" fillId="0" borderId="0" xfId="0" applyFont="1" applyAlignment="1" applyProtection="1">
      <alignment horizontal="center"/>
      <protection/>
    </xf>
    <xf numFmtId="0" fontId="4" fillId="0" borderId="0" xfId="0" applyFont="1" applyAlignment="1" applyProtection="1">
      <alignment horizontal="left"/>
      <protection/>
    </xf>
    <xf numFmtId="0" fontId="4" fillId="0" borderId="0" xfId="0" applyFont="1" applyBorder="1" applyAlignment="1" applyProtection="1">
      <alignment horizontal="left" vertical="center" wrapText="1"/>
      <protection/>
    </xf>
    <xf numFmtId="0" fontId="4" fillId="0" borderId="22" xfId="0" applyFont="1" applyBorder="1" applyAlignment="1" applyProtection="1">
      <alignment horizontal="left" vertical="center" wrapText="1"/>
      <protection/>
    </xf>
    <xf numFmtId="49" fontId="5" fillId="0" borderId="0" xfId="0" applyNumberFormat="1" applyFont="1" applyAlignment="1" applyProtection="1">
      <alignment horizontal="left" wrapText="1"/>
      <protection/>
    </xf>
    <xf numFmtId="0" fontId="4" fillId="0" borderId="19" xfId="0" applyFont="1" applyBorder="1" applyAlignment="1" applyProtection="1">
      <alignment horizontal="left" vertical="center" wrapText="1"/>
      <protection/>
    </xf>
    <xf numFmtId="0" fontId="4" fillId="0" borderId="19" xfId="0" applyFont="1" applyBorder="1" applyAlignment="1" applyProtection="1">
      <alignment horizontal="left" vertical="center"/>
      <protection/>
    </xf>
    <xf numFmtId="0" fontId="4" fillId="0" borderId="21" xfId="0" applyFont="1" applyBorder="1" applyAlignment="1" applyProtection="1">
      <alignment horizontal="left" vertical="center"/>
      <protection/>
    </xf>
    <xf numFmtId="173" fontId="2" fillId="33" borderId="17" xfId="57" applyNumberFormat="1" applyFont="1" applyFill="1" applyBorder="1" applyAlignment="1" applyProtection="1">
      <alignment horizontal="center" vertical="center"/>
      <protection locked="0"/>
    </xf>
    <xf numFmtId="173" fontId="2" fillId="33" borderId="15" xfId="57" applyNumberFormat="1" applyFont="1" applyFill="1" applyBorder="1" applyAlignment="1" applyProtection="1">
      <alignment horizontal="center" vertical="center"/>
      <protection locked="0"/>
    </xf>
    <xf numFmtId="173" fontId="2" fillId="33" borderId="11" xfId="57" applyNumberFormat="1" applyFont="1" applyFill="1" applyBorder="1" applyAlignment="1" applyProtection="1">
      <alignment horizontal="center" vertical="center"/>
      <protection locked="0"/>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9"/>
  <sheetViews>
    <sheetView tabSelected="1" zoomScale="120" zoomScaleNormal="120" zoomScalePageLayoutView="0" workbookViewId="0" topLeftCell="A1">
      <selection activeCell="A9" sqref="A9:H9"/>
    </sheetView>
  </sheetViews>
  <sheetFormatPr defaultColWidth="9.140625" defaultRowHeight="15"/>
  <cols>
    <col min="1" max="1" width="3.7109375" style="4" customWidth="1"/>
    <col min="2" max="2" width="40.7109375" style="29" customWidth="1"/>
    <col min="3" max="3" width="6.57421875" style="4" customWidth="1"/>
    <col min="4" max="4" width="7.8515625" style="4" customWidth="1"/>
    <col min="5" max="5" width="10.7109375" style="4" customWidth="1"/>
    <col min="6" max="6" width="7.28125" style="4" customWidth="1"/>
    <col min="7" max="7" width="7.140625" style="4" hidden="1" customWidth="1"/>
    <col min="8" max="8" width="10.7109375" style="4" customWidth="1"/>
    <col min="9" max="16384" width="9.140625" style="4" customWidth="1"/>
  </cols>
  <sheetData>
    <row r="1" spans="1:8" ht="12.75">
      <c r="A1" s="5"/>
      <c r="B1" s="6"/>
      <c r="C1" s="5"/>
      <c r="D1" s="5"/>
      <c r="E1" s="5"/>
      <c r="F1" s="5"/>
      <c r="G1" s="5"/>
      <c r="H1" s="5"/>
    </row>
    <row r="2" spans="1:8" ht="12.75">
      <c r="A2" s="5"/>
      <c r="B2" s="6"/>
      <c r="C2" s="5"/>
      <c r="D2" s="5"/>
      <c r="E2" s="5"/>
      <c r="F2" s="5"/>
      <c r="G2" s="5"/>
      <c r="H2" s="5"/>
    </row>
    <row r="3" spans="1:8" ht="12.75">
      <c r="A3" s="83" t="s">
        <v>41</v>
      </c>
      <c r="B3" s="83"/>
      <c r="C3" s="7"/>
      <c r="D3" s="5"/>
      <c r="E3" s="7" t="s">
        <v>17</v>
      </c>
      <c r="F3" s="7"/>
      <c r="G3" s="7"/>
      <c r="H3" s="7"/>
    </row>
    <row r="4" spans="1:8" ht="20.25" customHeight="1">
      <c r="A4" s="5"/>
      <c r="B4" s="6" t="s">
        <v>13</v>
      </c>
      <c r="C4" s="5"/>
      <c r="D4" s="5"/>
      <c r="E4" s="5" t="s">
        <v>18</v>
      </c>
      <c r="F4" s="5"/>
      <c r="G4" s="5"/>
      <c r="H4" s="5"/>
    </row>
    <row r="5" spans="1:8" ht="20.25" customHeight="1">
      <c r="A5" s="5"/>
      <c r="B5" s="6" t="s">
        <v>13</v>
      </c>
      <c r="C5" s="5"/>
      <c r="D5" s="5"/>
      <c r="E5" s="5"/>
      <c r="F5" s="5"/>
      <c r="G5" s="5"/>
      <c r="H5" s="5"/>
    </row>
    <row r="6" spans="1:8" ht="20.25" customHeight="1">
      <c r="A6" s="5"/>
      <c r="B6" s="6" t="s">
        <v>13</v>
      </c>
      <c r="C6" s="5"/>
      <c r="D6" s="5"/>
      <c r="E6" s="5"/>
      <c r="F6" s="5"/>
      <c r="G6" s="5"/>
      <c r="H6" s="5"/>
    </row>
    <row r="7" spans="1:8" ht="20.25" customHeight="1">
      <c r="A7" s="5"/>
      <c r="B7" s="6"/>
      <c r="C7" s="5"/>
      <c r="D7" s="5"/>
      <c r="E7" s="5"/>
      <c r="F7" s="5"/>
      <c r="G7" s="5"/>
      <c r="H7" s="5"/>
    </row>
    <row r="8" spans="1:8" ht="12.75">
      <c r="A8" s="5"/>
      <c r="B8" s="6"/>
      <c r="C8" s="5"/>
      <c r="D8" s="5"/>
      <c r="E8" s="5"/>
      <c r="F8" s="5"/>
      <c r="G8" s="5"/>
      <c r="H8" s="5"/>
    </row>
    <row r="9" spans="1:8" ht="18.75" customHeight="1">
      <c r="A9" s="84" t="s">
        <v>42</v>
      </c>
      <c r="B9" s="85"/>
      <c r="C9" s="85"/>
      <c r="D9" s="85"/>
      <c r="E9" s="85"/>
      <c r="F9" s="85"/>
      <c r="G9" s="85"/>
      <c r="H9" s="85"/>
    </row>
    <row r="10" spans="1:10" ht="12.75" customHeight="1">
      <c r="A10" s="8"/>
      <c r="B10" s="9"/>
      <c r="C10" s="9"/>
      <c r="D10" s="9"/>
      <c r="E10" s="9"/>
      <c r="F10" s="9"/>
      <c r="G10" s="9"/>
      <c r="H10" s="9"/>
      <c r="J10" s="4" t="s">
        <v>26</v>
      </c>
    </row>
    <row r="11" spans="1:8" ht="12.75" customHeight="1">
      <c r="A11" s="8"/>
      <c r="B11" s="9"/>
      <c r="C11" s="9"/>
      <c r="D11" s="9"/>
      <c r="E11" s="9"/>
      <c r="F11" s="9"/>
      <c r="G11" s="9"/>
      <c r="H11" s="9"/>
    </row>
    <row r="12" spans="1:8" ht="12.75" customHeight="1">
      <c r="A12" s="86" t="s">
        <v>19</v>
      </c>
      <c r="B12" s="86"/>
      <c r="C12" s="86"/>
      <c r="D12" s="86"/>
      <c r="E12" s="86"/>
      <c r="F12" s="86"/>
      <c r="G12" s="86"/>
      <c r="H12" s="86"/>
    </row>
    <row r="13" spans="1:8" ht="12.75" customHeight="1">
      <c r="A13" s="83" t="s">
        <v>20</v>
      </c>
      <c r="B13" s="83"/>
      <c r="C13" s="83"/>
      <c r="D13" s="83"/>
      <c r="E13" s="83"/>
      <c r="F13" s="83"/>
      <c r="G13" s="83"/>
      <c r="H13" s="83"/>
    </row>
    <row r="14" spans="1:8" ht="12.75" customHeight="1">
      <c r="A14" s="83" t="s">
        <v>38</v>
      </c>
      <c r="B14" s="83"/>
      <c r="C14" s="83"/>
      <c r="D14" s="83"/>
      <c r="E14" s="83"/>
      <c r="F14" s="83"/>
      <c r="G14" s="83"/>
      <c r="H14" s="83"/>
    </row>
    <row r="15" spans="1:8" s="10" customFormat="1" ht="12.75" customHeight="1">
      <c r="A15" s="89" t="s">
        <v>25</v>
      </c>
      <c r="B15" s="89"/>
      <c r="C15" s="89"/>
      <c r="D15" s="89"/>
      <c r="E15" s="89"/>
      <c r="F15" s="89"/>
      <c r="G15" s="89"/>
      <c r="H15" s="89"/>
    </row>
    <row r="16" spans="1:8" ht="12.75" customHeight="1">
      <c r="A16" s="11"/>
      <c r="B16" s="11"/>
      <c r="C16" s="11"/>
      <c r="D16" s="11"/>
      <c r="E16" s="11"/>
      <c r="F16" s="11"/>
      <c r="G16" s="11"/>
      <c r="H16" s="11"/>
    </row>
    <row r="17" spans="1:8" ht="12.75">
      <c r="A17" s="5"/>
      <c r="B17" s="6"/>
      <c r="C17" s="5"/>
      <c r="D17" s="5"/>
      <c r="E17" s="5"/>
      <c r="F17" s="5"/>
      <c r="G17" s="5"/>
      <c r="H17" s="5"/>
    </row>
    <row r="18" spans="1:9" ht="38.25">
      <c r="A18" s="12" t="s">
        <v>5</v>
      </c>
      <c r="B18" s="13" t="s">
        <v>14</v>
      </c>
      <c r="C18" s="14" t="s">
        <v>16</v>
      </c>
      <c r="D18" s="15" t="s">
        <v>6</v>
      </c>
      <c r="E18" s="14" t="s">
        <v>15</v>
      </c>
      <c r="F18" s="14" t="s">
        <v>7</v>
      </c>
      <c r="G18" s="14" t="s">
        <v>8</v>
      </c>
      <c r="H18" s="14" t="s">
        <v>9</v>
      </c>
      <c r="I18" s="16"/>
    </row>
    <row r="19" spans="1:8" ht="12.75">
      <c r="A19" s="17"/>
      <c r="B19" s="90" t="s">
        <v>21</v>
      </c>
      <c r="C19" s="91"/>
      <c r="D19" s="91"/>
      <c r="E19" s="91"/>
      <c r="F19" s="91"/>
      <c r="G19" s="91"/>
      <c r="H19" s="92"/>
    </row>
    <row r="20" spans="1:8" ht="147" customHeight="1">
      <c r="A20" s="18"/>
      <c r="B20" s="87" t="s">
        <v>43</v>
      </c>
      <c r="C20" s="87"/>
      <c r="D20" s="87"/>
      <c r="E20" s="87"/>
      <c r="F20" s="87"/>
      <c r="G20" s="87"/>
      <c r="H20" s="88"/>
    </row>
    <row r="21" spans="1:8" ht="27" customHeight="1">
      <c r="A21" s="18"/>
      <c r="B21" s="87" t="s">
        <v>22</v>
      </c>
      <c r="C21" s="87"/>
      <c r="D21" s="87"/>
      <c r="E21" s="87"/>
      <c r="F21" s="87"/>
      <c r="G21" s="87"/>
      <c r="H21" s="88"/>
    </row>
    <row r="22" spans="1:8" ht="69" customHeight="1">
      <c r="A22" s="19"/>
      <c r="B22" s="87" t="s">
        <v>24</v>
      </c>
      <c r="C22" s="87"/>
      <c r="D22" s="87"/>
      <c r="E22" s="87"/>
      <c r="F22" s="87"/>
      <c r="G22" s="87"/>
      <c r="H22" s="88"/>
    </row>
    <row r="23" spans="1:8" ht="27" customHeight="1">
      <c r="A23" s="41">
        <v>1</v>
      </c>
      <c r="B23" s="42" t="s">
        <v>27</v>
      </c>
      <c r="C23" s="35" t="s">
        <v>23</v>
      </c>
      <c r="D23" s="36">
        <v>1</v>
      </c>
      <c r="E23" s="93"/>
      <c r="F23" s="44"/>
      <c r="G23" s="36">
        <f>E23*(F23/100)*D23</f>
        <v>0</v>
      </c>
      <c r="H23" s="36">
        <f>D23*E23</f>
        <v>0</v>
      </c>
    </row>
    <row r="24" spans="1:8" ht="39" customHeight="1">
      <c r="A24" s="82"/>
      <c r="B24" s="45" t="s">
        <v>1</v>
      </c>
      <c r="C24" s="46"/>
      <c r="D24" s="47"/>
      <c r="E24" s="48"/>
      <c r="F24" s="49"/>
      <c r="G24" s="50"/>
      <c r="H24" s="47"/>
    </row>
    <row r="25" spans="1:8" ht="75" customHeight="1">
      <c r="A25" s="41"/>
      <c r="B25" s="72" t="s">
        <v>3</v>
      </c>
      <c r="C25" s="55"/>
      <c r="D25" s="56"/>
      <c r="E25" s="57"/>
      <c r="F25" s="58"/>
      <c r="G25" s="59"/>
      <c r="H25" s="56"/>
    </row>
    <row r="26" spans="1:8" ht="12.75">
      <c r="A26" s="30"/>
      <c r="B26" s="31" t="s">
        <v>2</v>
      </c>
      <c r="C26" s="32"/>
      <c r="D26" s="33"/>
      <c r="E26" s="38"/>
      <c r="F26" s="34"/>
      <c r="G26" s="39"/>
      <c r="H26" s="20"/>
    </row>
    <row r="27" spans="1:8" ht="176.25" customHeight="1">
      <c r="A27" s="41">
        <v>2</v>
      </c>
      <c r="B27" s="51" t="s">
        <v>39</v>
      </c>
      <c r="C27" s="52" t="s">
        <v>23</v>
      </c>
      <c r="D27" s="47">
        <v>1</v>
      </c>
      <c r="E27" s="94"/>
      <c r="F27" s="54"/>
      <c r="G27" s="47">
        <f>E27*(F27/100)*D27</f>
        <v>0</v>
      </c>
      <c r="H27" s="47">
        <f>D27*E27</f>
        <v>0</v>
      </c>
    </row>
    <row r="28" spans="1:8" ht="138.75" customHeight="1">
      <c r="A28" s="41"/>
      <c r="B28" s="51" t="s">
        <v>28</v>
      </c>
      <c r="C28" s="52"/>
      <c r="D28" s="47"/>
      <c r="E28" s="53"/>
      <c r="F28" s="49"/>
      <c r="G28" s="50"/>
      <c r="H28" s="47"/>
    </row>
    <row r="29" spans="1:8" ht="25.5" customHeight="1">
      <c r="A29" s="41"/>
      <c r="B29" s="72" t="s">
        <v>29</v>
      </c>
      <c r="C29" s="55"/>
      <c r="D29" s="56"/>
      <c r="E29" s="57"/>
      <c r="F29" s="58"/>
      <c r="G29" s="59"/>
      <c r="H29" s="56"/>
    </row>
    <row r="30" spans="1:8" ht="76.5">
      <c r="A30" s="41"/>
      <c r="B30" s="81" t="s">
        <v>30</v>
      </c>
      <c r="C30" s="55"/>
      <c r="D30" s="56"/>
      <c r="E30" s="57"/>
      <c r="F30" s="58"/>
      <c r="G30" s="59"/>
      <c r="H30" s="56"/>
    </row>
    <row r="31" spans="1:8" ht="12.75">
      <c r="A31" s="30"/>
      <c r="B31" s="3" t="s">
        <v>2</v>
      </c>
      <c r="C31" s="76"/>
      <c r="D31" s="77"/>
      <c r="E31" s="78"/>
      <c r="F31" s="79"/>
      <c r="G31" s="80"/>
      <c r="H31" s="37"/>
    </row>
    <row r="32" spans="1:8" ht="189.75" customHeight="1">
      <c r="A32" s="41">
        <v>3</v>
      </c>
      <c r="B32" s="72" t="s">
        <v>40</v>
      </c>
      <c r="C32" s="74" t="s">
        <v>23</v>
      </c>
      <c r="D32" s="56">
        <v>1</v>
      </c>
      <c r="E32" s="95"/>
      <c r="F32" s="75"/>
      <c r="G32" s="56">
        <f>E32*(F32/100)*D32</f>
        <v>0</v>
      </c>
      <c r="H32" s="56">
        <f>D32*E32</f>
        <v>0</v>
      </c>
    </row>
    <row r="33" spans="1:8" ht="138.75" customHeight="1">
      <c r="A33" s="73"/>
      <c r="B33" s="51" t="s">
        <v>28</v>
      </c>
      <c r="C33" s="35"/>
      <c r="D33" s="36"/>
      <c r="E33" s="43"/>
      <c r="F33" s="65"/>
      <c r="G33" s="66"/>
      <c r="H33" s="36"/>
    </row>
    <row r="34" spans="1:8" ht="21.75" customHeight="1">
      <c r="A34" s="41"/>
      <c r="B34" s="72" t="s">
        <v>37</v>
      </c>
      <c r="C34" s="55"/>
      <c r="D34" s="56"/>
      <c r="E34" s="57"/>
      <c r="F34" s="58"/>
      <c r="G34" s="59"/>
      <c r="H34" s="56"/>
    </row>
    <row r="35" spans="1:8" ht="87" customHeight="1">
      <c r="A35" s="41"/>
      <c r="B35" s="81" t="s">
        <v>0</v>
      </c>
      <c r="C35" s="55"/>
      <c r="D35" s="56"/>
      <c r="E35" s="57"/>
      <c r="F35" s="58"/>
      <c r="G35" s="59"/>
      <c r="H35" s="56"/>
    </row>
    <row r="36" spans="1:8" ht="12.75">
      <c r="A36" s="30"/>
      <c r="B36" s="3" t="s">
        <v>2</v>
      </c>
      <c r="C36" s="76"/>
      <c r="D36" s="77"/>
      <c r="E36" s="78"/>
      <c r="F36" s="79"/>
      <c r="G36" s="80"/>
      <c r="H36" s="37"/>
    </row>
    <row r="37" spans="1:8" ht="27" customHeight="1">
      <c r="A37" s="41">
        <v>4</v>
      </c>
      <c r="B37" s="60" t="s">
        <v>31</v>
      </c>
      <c r="C37" s="61" t="s">
        <v>23</v>
      </c>
      <c r="D37" s="47">
        <v>1</v>
      </c>
      <c r="E37" s="94"/>
      <c r="F37" s="49"/>
      <c r="G37" s="50">
        <f>E37*(F37/100)*D37</f>
        <v>0</v>
      </c>
      <c r="H37" s="47">
        <f>D37*E37</f>
        <v>0</v>
      </c>
    </row>
    <row r="38" spans="1:8" ht="51">
      <c r="A38" s="41"/>
      <c r="B38" s="62" t="s">
        <v>4</v>
      </c>
      <c r="C38" s="63"/>
      <c r="D38" s="36"/>
      <c r="E38" s="64"/>
      <c r="F38" s="65"/>
      <c r="G38" s="66"/>
      <c r="H38" s="36"/>
    </row>
    <row r="39" spans="1:8" ht="54.75" customHeight="1">
      <c r="A39" s="41"/>
      <c r="B39" s="62" t="s">
        <v>32</v>
      </c>
      <c r="C39" s="63"/>
      <c r="D39" s="36"/>
      <c r="E39" s="64"/>
      <c r="F39" s="65"/>
      <c r="G39" s="66"/>
      <c r="H39" s="36"/>
    </row>
    <row r="40" spans="1:8" ht="12.75">
      <c r="A40" s="41"/>
      <c r="B40" s="62" t="s">
        <v>33</v>
      </c>
      <c r="C40" s="63"/>
      <c r="D40" s="36"/>
      <c r="E40" s="64"/>
      <c r="F40" s="65"/>
      <c r="G40" s="66"/>
      <c r="H40" s="36"/>
    </row>
    <row r="41" spans="1:8" ht="25.5">
      <c r="A41" s="41"/>
      <c r="B41" s="62" t="s">
        <v>34</v>
      </c>
      <c r="C41" s="63"/>
      <c r="D41" s="36"/>
      <c r="E41" s="64"/>
      <c r="F41" s="65"/>
      <c r="G41" s="66"/>
      <c r="H41" s="36"/>
    </row>
    <row r="42" spans="1:8" ht="25.5">
      <c r="A42" s="41"/>
      <c r="B42" s="62" t="s">
        <v>35</v>
      </c>
      <c r="C42" s="63"/>
      <c r="D42" s="36"/>
      <c r="E42" s="64"/>
      <c r="F42" s="65"/>
      <c r="G42" s="66"/>
      <c r="H42" s="36"/>
    </row>
    <row r="43" spans="1:8" ht="25.5">
      <c r="A43" s="41"/>
      <c r="B43" s="67" t="s">
        <v>36</v>
      </c>
      <c r="C43" s="68"/>
      <c r="D43" s="40"/>
      <c r="E43" s="69"/>
      <c r="F43" s="70"/>
      <c r="G43" s="71"/>
      <c r="H43" s="40"/>
    </row>
    <row r="44" spans="1:8" ht="12.75">
      <c r="A44" s="30"/>
      <c r="B44" s="31"/>
      <c r="C44" s="32"/>
      <c r="D44" s="33"/>
      <c r="E44" s="38"/>
      <c r="F44" s="34"/>
      <c r="G44" s="39"/>
      <c r="H44" s="20"/>
    </row>
    <row r="45" spans="1:8" ht="20.25" customHeight="1">
      <c r="A45" s="21"/>
      <c r="B45" s="1"/>
      <c r="C45" s="21"/>
      <c r="D45" s="21"/>
      <c r="E45" s="21"/>
      <c r="F45" s="21"/>
      <c r="G45" s="21"/>
      <c r="H45" s="2"/>
    </row>
    <row r="46" spans="1:8" ht="20.25" customHeight="1">
      <c r="A46" s="5"/>
      <c r="B46" s="22" t="s">
        <v>10</v>
      </c>
      <c r="C46" s="5"/>
      <c r="D46" s="5"/>
      <c r="E46" s="5"/>
      <c r="F46" s="23"/>
      <c r="G46" s="24"/>
      <c r="H46" s="25">
        <f>SUM(H23:H44)</f>
        <v>0</v>
      </c>
    </row>
    <row r="47" spans="1:8" ht="20.25" customHeight="1">
      <c r="A47" s="5"/>
      <c r="B47" s="22" t="s">
        <v>11</v>
      </c>
      <c r="C47" s="5"/>
      <c r="D47" s="5"/>
      <c r="E47" s="5"/>
      <c r="F47" s="23"/>
      <c r="G47" s="5"/>
      <c r="H47" s="25">
        <f>H46*0.22</f>
        <v>0</v>
      </c>
    </row>
    <row r="48" spans="1:8" ht="20.25" customHeight="1" thickBot="1">
      <c r="A48" s="5"/>
      <c r="B48" s="26" t="s">
        <v>12</v>
      </c>
      <c r="C48" s="27"/>
      <c r="D48" s="27"/>
      <c r="E48" s="27"/>
      <c r="F48" s="27"/>
      <c r="G48" s="27"/>
      <c r="H48" s="28">
        <f>H46+H47</f>
        <v>0</v>
      </c>
    </row>
    <row r="49" spans="1:8" ht="12.75" customHeight="1" thickTop="1">
      <c r="A49" s="5"/>
      <c r="B49" s="6"/>
      <c r="C49" s="5"/>
      <c r="D49" s="5"/>
      <c r="E49" s="5"/>
      <c r="F49" s="5"/>
      <c r="G49" s="5"/>
      <c r="H49" s="5"/>
    </row>
    <row r="50" ht="12.75" customHeight="1"/>
    <row r="51" ht="12.75" customHeight="1"/>
  </sheetData>
  <sheetProtection selectLockedCells="1"/>
  <mergeCells count="10">
    <mergeCell ref="A3:B3"/>
    <mergeCell ref="A9:H9"/>
    <mergeCell ref="A12:H12"/>
    <mergeCell ref="A13:H13"/>
    <mergeCell ref="A14:H14"/>
    <mergeCell ref="B22:H22"/>
    <mergeCell ref="A15:H15"/>
    <mergeCell ref="B19:H19"/>
    <mergeCell ref="B20:H20"/>
    <mergeCell ref="B21:H21"/>
  </mergeCells>
  <printOptions/>
  <pageMargins left="0.7874015748031497" right="0.5905511811023623" top="0.7874015748031497" bottom="0.7874015748031497"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umed674</dc:creator>
  <cp:keywords/>
  <dc:description/>
  <cp:lastModifiedBy>Grega ZRIMŠEK</cp:lastModifiedBy>
  <cp:lastPrinted>2020-02-07T08:00:00Z</cp:lastPrinted>
  <dcterms:created xsi:type="dcterms:W3CDTF">2016-08-26T09:23:23Z</dcterms:created>
  <dcterms:modified xsi:type="dcterms:W3CDTF">2020-02-10T08:55:36Z</dcterms:modified>
  <cp:category/>
  <cp:version/>
  <cp:contentType/>
  <cp:contentStatus/>
</cp:coreProperties>
</file>